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4FAFDAE-43D7-49E9-A648-AF8F6C2900BE}"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C10" i="10"/>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<sst xmlns="http://schemas.openxmlformats.org/spreadsheetml/2006/main" count="1130" uniqueCount="586">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</sst>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163</v>
      </c>
      <c r="B10" s="173"/>
      <c r="C10" s="181" t="str">
        <f>VLOOKUP(A10,listado,2,0)</f>
        <v>G. PLANIFICACIÓN Y MOVILIDAD SOSTENIBLE</v>
      </c>
      <c r="D10" s="181"/>
      <c r="E10" s="181"/>
      <c r="F10" s="181"/>
      <c r="G10" s="181" t="str">
        <f>VLOOKUP(A10,listado,3,0)</f>
        <v>Técnico/a 3</v>
      </c>
      <c r="H10" s="181"/>
      <c r="I10" s="188" t="str">
        <f>VLOOKUP(A10,listado,4,0)</f>
        <v>Técnico/a en seguridad operacional aeroportuaria</v>
      </c>
      <c r="J10" s="189"/>
      <c r="K10" s="181" t="str">
        <f>VLOOKUP(A10,listado,5,0)</f>
        <v>Madrid</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seguridad operacional aeroportuaria.
Al menos 5 meses de experiencia en las funciones relacionadas con el puesto descritas en apartado 1.14.</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eJ1phxphUlB8FT0alvEEA45jCtnTnn0XTzjcJV+uijsd6iFF78XKwGswWFqawtlp5OSzMGObczARlbqLXPln5w==" saltValue="NWcLAC+v2qf9fwM8kpZUi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2025-05-07T14:13:06Z</dcterms:modified>
</cp:coreProperties>
</file>